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bby\Fahrzeuge\BMW R 1100 GS\Technik\"/>
    </mc:Choice>
  </mc:AlternateContent>
  <xr:revisionPtr revIDLastSave="0" documentId="13_ncr:1_{64E1A57A-F9CC-4B76-9C98-C764E709EAD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2" l="1"/>
  <c r="C23" i="2"/>
  <c r="C24" i="2"/>
  <c r="C10" i="2"/>
  <c r="C9" i="2"/>
  <c r="B28" i="2"/>
  <c r="B26" i="2"/>
  <c r="B14" i="2"/>
  <c r="K8" i="1"/>
  <c r="I8" i="1"/>
  <c r="K4" i="1"/>
  <c r="I4" i="1"/>
  <c r="F10" i="1"/>
  <c r="G10" i="1"/>
  <c r="F11" i="1"/>
  <c r="G11" i="1"/>
  <c r="G9" i="1"/>
  <c r="F9" i="1"/>
  <c r="F6" i="1"/>
  <c r="G6" i="1"/>
  <c r="F7" i="1"/>
  <c r="G7" i="1"/>
  <c r="G5" i="1"/>
  <c r="F5" i="1"/>
</calcChain>
</file>

<file path=xl/sharedStrings.xml><?xml version="1.0" encoding="utf-8"?>
<sst xmlns="http://schemas.openxmlformats.org/spreadsheetml/2006/main" count="58" uniqueCount="44">
  <si>
    <t>Vorne</t>
  </si>
  <si>
    <t>Hinten</t>
  </si>
  <si>
    <t>Federweg mm</t>
  </si>
  <si>
    <t>Mass 1 entlastet mm</t>
  </si>
  <si>
    <t>N 1 soll  %</t>
  </si>
  <si>
    <t>N 2 soll %</t>
  </si>
  <si>
    <t>2. Stufe</t>
  </si>
  <si>
    <t>1. Stufe</t>
  </si>
  <si>
    <t>N 1 soll  mm</t>
  </si>
  <si>
    <t>N 2 soll  mm</t>
  </si>
  <si>
    <t>Federeinstellung BMW R 1100 GS Jahrgang 1994</t>
  </si>
  <si>
    <t>3. Stufe</t>
  </si>
  <si>
    <t>N 1 ist, Fahrzeug mm</t>
  </si>
  <si>
    <t>N 2 ist, 100 kg+Fahrzeug mm</t>
  </si>
  <si>
    <t>Mass 3 100 kg+Fahrzeug mm</t>
  </si>
  <si>
    <t>Mass 2 Fahrzeug  mm</t>
  </si>
  <si>
    <t>entspannt</t>
  </si>
  <si>
    <t>2 U</t>
  </si>
  <si>
    <t>4 U</t>
  </si>
  <si>
    <t>Fixe Daten</t>
  </si>
  <si>
    <t>M 1 entlastet mm</t>
  </si>
  <si>
    <t>M 2 Fahrzeug  mm</t>
  </si>
  <si>
    <t>M 3 100 kg+Fahrzeug mm</t>
  </si>
  <si>
    <t>N 3(diff. M 1-M 3) ist mm</t>
  </si>
  <si>
    <t>N 2(diff. M 1-M 2) ist mm</t>
  </si>
  <si>
    <t>N 2(diff. M 1-M 2) soll  %</t>
  </si>
  <si>
    <t>N 2(diff. M 1-M 2) soll  mm</t>
  </si>
  <si>
    <t>N 3(diff. M 1-M 3) soll  %</t>
  </si>
  <si>
    <t>N 3(diff. M 1-M 3) soll mm</t>
  </si>
  <si>
    <t>N 2(diff. M 1-M 2) soll mm</t>
  </si>
  <si>
    <t>Federweg FW mm</t>
  </si>
  <si>
    <t>Dämpfereinstellung</t>
  </si>
  <si>
    <t>0-53 Klick</t>
  </si>
  <si>
    <t>Federkennung 160 nm</t>
  </si>
  <si>
    <t>Oehlins Federbeine</t>
  </si>
  <si>
    <t>Standard 12</t>
  </si>
  <si>
    <t>Standard 18</t>
  </si>
  <si>
    <t>0-47 Klick</t>
  </si>
  <si>
    <t>Federkennung 52 nm</t>
  </si>
  <si>
    <t>53 minus 12 Klicks</t>
  </si>
  <si>
    <t>47 minus 18 Klick</t>
  </si>
  <si>
    <t>24  U 8mm</t>
  </si>
  <si>
    <t>3 U 1mm</t>
  </si>
  <si>
    <t>1mm am Federbein=4mm Achse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</si>
</sst>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8" xfId="0" applyFont="1" applyBorder="1"/>
    <xf numFmtId="0" fontId="1" fillId="0" borderId="7" xfId="0" applyFont="1" applyBorder="1"/>
    <xf numFmtId="0" fontId="1" fillId="3" borderId="2" xfId="0" applyFont="1" applyFill="1" applyBorder="1"/>
    <xf numFmtId="0" fontId="1" fillId="3" borderId="7" xfId="0" applyFont="1" applyFill="1" applyBorder="1"/>
    <xf numFmtId="0" fontId="1" fillId="3" borderId="1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4" borderId="2" xfId="0" applyFont="1" applyFill="1" applyBorder="1"/>
    <xf numFmtId="0" fontId="1" fillId="4" borderId="4" xfId="0" applyFont="1" applyFill="1" applyBorder="1"/>
    <xf numFmtId="0" fontId="1" fillId="4" borderId="1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6" borderId="13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2" fillId="2" borderId="21" xfId="0" applyFont="1" applyFill="1" applyBorder="1"/>
    <xf numFmtId="0" fontId="2" fillId="2" borderId="20" xfId="0" applyFont="1" applyFill="1" applyBorder="1"/>
    <xf numFmtId="0" fontId="2" fillId="0" borderId="12" xfId="0" applyFont="1" applyBorder="1" applyAlignment="1">
      <alignment horizontal="center"/>
    </xf>
    <xf numFmtId="0" fontId="2" fillId="0" borderId="0" xfId="0" applyFont="1"/>
    <xf numFmtId="0" fontId="2" fillId="0" borderId="22" xfId="0" applyFont="1" applyBorder="1"/>
    <xf numFmtId="0" fontId="3" fillId="2" borderId="0" xfId="0" applyFont="1" applyFill="1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29</xdr:row>
      <xdr:rowOff>0</xdr:rowOff>
    </xdr:from>
    <xdr:to>
      <xdr:col>3</xdr:col>
      <xdr:colOff>647701</xdr:colOff>
      <xdr:row>46</xdr:row>
      <xdr:rowOff>92194</xdr:rowOff>
    </xdr:to>
    <xdr:pic>
      <xdr:nvPicPr>
        <xdr:cNvPr id="2" name="Grafik 1" descr="Fahrwerk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5934075"/>
          <a:ext cx="5600700" cy="33306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zoomScale="70" zoomScaleNormal="70" workbookViewId="0">
      <selection activeCell="K3" sqref="K3"/>
    </sheetView>
  </sheetViews>
  <sheetFormatPr baseColWidth="10" defaultColWidth="10.88671875" defaultRowHeight="12.75" x14ac:dyDescent="0.2"/>
  <cols>
    <col min="1" max="1" width="7.5546875" style="1" customWidth="1"/>
    <col min="2" max="2" width="10.44140625" style="1" customWidth="1"/>
    <col min="3" max="3" width="14.21875" style="1" customWidth="1"/>
    <col min="4" max="4" width="15.77734375" style="1" customWidth="1"/>
    <col min="5" max="5" width="20.6640625" style="1" customWidth="1"/>
    <col min="6" max="6" width="15.21875" style="1" customWidth="1"/>
    <col min="7" max="7" width="20.33203125" style="1" customWidth="1"/>
    <col min="8" max="8" width="7.6640625" style="1" customWidth="1"/>
    <col min="9" max="9" width="9" style="1" customWidth="1"/>
    <col min="10" max="10" width="7.33203125" style="1" customWidth="1"/>
    <col min="11" max="11" width="9.109375" style="1" customWidth="1"/>
    <col min="12" max="16384" width="10.88671875" style="1"/>
  </cols>
  <sheetData>
    <row r="1" spans="1:13" x14ac:dyDescent="0.2">
      <c r="A1" s="35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3" spans="1:13" x14ac:dyDescent="0.2">
      <c r="B3" s="2" t="s">
        <v>2</v>
      </c>
      <c r="C3" s="3" t="s">
        <v>3</v>
      </c>
      <c r="D3" s="2" t="s">
        <v>15</v>
      </c>
      <c r="E3" s="2" t="s">
        <v>14</v>
      </c>
      <c r="F3" s="2" t="s">
        <v>12</v>
      </c>
      <c r="G3" s="2" t="s">
        <v>13</v>
      </c>
      <c r="H3" s="1" t="s">
        <v>4</v>
      </c>
      <c r="I3" s="1" t="s">
        <v>8</v>
      </c>
      <c r="J3" s="1" t="s">
        <v>5</v>
      </c>
      <c r="K3" s="1" t="s">
        <v>9</v>
      </c>
    </row>
    <row r="4" spans="1:13" x14ac:dyDescent="0.2">
      <c r="A4" s="4" t="s">
        <v>0</v>
      </c>
      <c r="B4" s="5">
        <v>190</v>
      </c>
      <c r="C4" s="6"/>
      <c r="D4" s="6"/>
      <c r="E4" s="6"/>
      <c r="F4" s="6"/>
      <c r="G4" s="6"/>
      <c r="H4" s="7">
        <v>22</v>
      </c>
      <c r="I4" s="7">
        <f>B4*H4/100</f>
        <v>41.8</v>
      </c>
      <c r="J4" s="7">
        <v>30</v>
      </c>
      <c r="K4" s="8">
        <f>B4*J4/100</f>
        <v>57</v>
      </c>
    </row>
    <row r="5" spans="1:13" x14ac:dyDescent="0.2">
      <c r="A5" s="9" t="s">
        <v>7</v>
      </c>
      <c r="B5" s="10"/>
      <c r="C5" s="11">
        <v>150</v>
      </c>
      <c r="D5" s="11">
        <v>120</v>
      </c>
      <c r="E5" s="11">
        <v>100</v>
      </c>
      <c r="F5" s="11">
        <f>C5-D5</f>
        <v>30</v>
      </c>
      <c r="G5" s="11">
        <f>C5-E5</f>
        <v>50</v>
      </c>
      <c r="H5" s="12"/>
      <c r="I5" s="12"/>
      <c r="J5" s="12"/>
      <c r="K5" s="12"/>
    </row>
    <row r="6" spans="1:13" x14ac:dyDescent="0.2">
      <c r="A6" s="9" t="s">
        <v>6</v>
      </c>
      <c r="B6" s="10"/>
      <c r="C6" s="11">
        <v>150</v>
      </c>
      <c r="D6" s="11">
        <v>125</v>
      </c>
      <c r="E6" s="11">
        <v>110</v>
      </c>
      <c r="F6" s="11">
        <f t="shared" ref="F6:F7" si="0">C6-D6</f>
        <v>25</v>
      </c>
      <c r="G6" s="11">
        <f t="shared" ref="G6:G7" si="1">C6-E6</f>
        <v>40</v>
      </c>
    </row>
    <row r="7" spans="1:13" x14ac:dyDescent="0.2">
      <c r="A7" s="9" t="s">
        <v>11</v>
      </c>
      <c r="B7" s="10"/>
      <c r="C7" s="11">
        <v>150</v>
      </c>
      <c r="D7" s="11">
        <v>130</v>
      </c>
      <c r="E7" s="11">
        <v>120</v>
      </c>
      <c r="F7" s="11">
        <f t="shared" si="0"/>
        <v>20</v>
      </c>
      <c r="G7" s="11">
        <f t="shared" si="1"/>
        <v>30</v>
      </c>
      <c r="H7" s="13"/>
      <c r="I7" s="13"/>
      <c r="J7" s="13"/>
      <c r="K7" s="13"/>
    </row>
    <row r="8" spans="1:13" x14ac:dyDescent="0.2">
      <c r="A8" s="4" t="s">
        <v>1</v>
      </c>
      <c r="B8" s="6">
        <v>200</v>
      </c>
      <c r="C8" s="6"/>
      <c r="D8" s="6"/>
      <c r="E8" s="6"/>
      <c r="F8" s="6"/>
      <c r="G8" s="6"/>
      <c r="H8" s="7">
        <v>24</v>
      </c>
      <c r="I8" s="7">
        <f>B8*H8/100</f>
        <v>48</v>
      </c>
      <c r="J8" s="7">
        <v>33</v>
      </c>
      <c r="K8" s="8">
        <f>B8*J8/100</f>
        <v>66</v>
      </c>
    </row>
    <row r="9" spans="1:13" x14ac:dyDescent="0.2">
      <c r="A9" s="9" t="s">
        <v>16</v>
      </c>
      <c r="B9" s="10"/>
      <c r="C9" s="11">
        <v>130</v>
      </c>
      <c r="D9" s="11">
        <v>110</v>
      </c>
      <c r="E9" s="11">
        <v>80</v>
      </c>
      <c r="F9" s="11">
        <f>C9-D9</f>
        <v>20</v>
      </c>
      <c r="G9" s="11">
        <f>C9-E9</f>
        <v>50</v>
      </c>
      <c r="H9" s="12"/>
      <c r="I9" s="12"/>
      <c r="J9" s="12"/>
      <c r="K9" s="12"/>
    </row>
    <row r="10" spans="1:13" x14ac:dyDescent="0.2">
      <c r="A10" s="9" t="s">
        <v>17</v>
      </c>
      <c r="B10" s="10"/>
      <c r="C10" s="11">
        <v>130</v>
      </c>
      <c r="D10" s="11">
        <v>115</v>
      </c>
      <c r="E10" s="11">
        <v>90</v>
      </c>
      <c r="F10" s="11">
        <f t="shared" ref="F10:F11" si="2">C10-D10</f>
        <v>15</v>
      </c>
      <c r="G10" s="11">
        <f t="shared" ref="G10:G11" si="3">C10-E10</f>
        <v>40</v>
      </c>
    </row>
    <row r="11" spans="1:13" x14ac:dyDescent="0.2">
      <c r="A11" s="9" t="s">
        <v>18</v>
      </c>
      <c r="B11" s="10"/>
      <c r="C11" s="11">
        <v>130</v>
      </c>
      <c r="D11" s="11">
        <v>120</v>
      </c>
      <c r="E11" s="11">
        <v>100</v>
      </c>
      <c r="F11" s="11">
        <f t="shared" si="2"/>
        <v>10</v>
      </c>
      <c r="G11" s="11">
        <f t="shared" si="3"/>
        <v>30</v>
      </c>
    </row>
  </sheetData>
  <mergeCells count="1">
    <mergeCell ref="A1:M1"/>
  </mergeCells>
  <pageMargins left="0.25" right="0.25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tabSelected="1" zoomScaleNormal="100" workbookViewId="0">
      <selection activeCell="D21" sqref="D21"/>
    </sheetView>
  </sheetViews>
  <sheetFormatPr baseColWidth="10" defaultColWidth="10.88671875" defaultRowHeight="15" x14ac:dyDescent="0.2"/>
  <cols>
    <col min="1" max="1" width="29.6640625" customWidth="1"/>
    <col min="3" max="3" width="17.21875" customWidth="1"/>
  </cols>
  <sheetData>
    <row r="1" spans="1:5" ht="20.25" x14ac:dyDescent="0.3">
      <c r="A1" s="36" t="s">
        <v>10</v>
      </c>
      <c r="B1" s="36"/>
      <c r="C1" s="36"/>
      <c r="D1" s="36"/>
      <c r="E1" s="36"/>
    </row>
    <row r="2" spans="1:5" ht="20.25" x14ac:dyDescent="0.3">
      <c r="A2" s="34" t="s">
        <v>34</v>
      </c>
    </row>
    <row r="3" spans="1:5" ht="16.5" thickBot="1" x14ac:dyDescent="0.3">
      <c r="A3" s="31" t="s">
        <v>0</v>
      </c>
      <c r="B3" s="17" t="s">
        <v>19</v>
      </c>
      <c r="C3" s="24"/>
    </row>
    <row r="4" spans="1:5" ht="15.75" x14ac:dyDescent="0.25">
      <c r="A4" s="14" t="s">
        <v>38</v>
      </c>
      <c r="B4" s="18"/>
      <c r="C4" s="25"/>
    </row>
    <row r="5" spans="1:5" ht="15.75" x14ac:dyDescent="0.25">
      <c r="A5" s="15" t="s">
        <v>30</v>
      </c>
      <c r="B5" s="21">
        <v>190</v>
      </c>
      <c r="C5" s="26">
        <v>190</v>
      </c>
    </row>
    <row r="6" spans="1:5" ht="15.75" x14ac:dyDescent="0.25">
      <c r="A6" s="16" t="s">
        <v>20</v>
      </c>
      <c r="B6" s="22">
        <v>220</v>
      </c>
      <c r="C6" s="23">
        <v>220</v>
      </c>
    </row>
    <row r="7" spans="1:5" ht="15.75" x14ac:dyDescent="0.25">
      <c r="A7" s="16" t="s">
        <v>21</v>
      </c>
      <c r="B7" s="19">
        <v>178</v>
      </c>
      <c r="C7" s="23">
        <v>178</v>
      </c>
    </row>
    <row r="8" spans="1:5" ht="15.75" x14ac:dyDescent="0.25">
      <c r="A8" s="16" t="s">
        <v>22</v>
      </c>
      <c r="B8" s="19">
        <v>154</v>
      </c>
      <c r="C8" s="23">
        <v>154</v>
      </c>
    </row>
    <row r="9" spans="1:5" ht="15.75" x14ac:dyDescent="0.25">
      <c r="A9" s="16" t="s">
        <v>24</v>
      </c>
      <c r="B9" s="19">
        <v>42</v>
      </c>
      <c r="C9" s="27">
        <f>C6-C7</f>
        <v>42</v>
      </c>
    </row>
    <row r="10" spans="1:5" ht="15.75" x14ac:dyDescent="0.25">
      <c r="A10" s="30" t="s">
        <v>23</v>
      </c>
      <c r="B10" s="19">
        <v>66</v>
      </c>
      <c r="C10" s="27">
        <f>B6-C8</f>
        <v>66</v>
      </c>
    </row>
    <row r="11" spans="1:5" ht="15.75" x14ac:dyDescent="0.25">
      <c r="A11" s="16" t="s">
        <v>25</v>
      </c>
      <c r="B11" s="22">
        <v>22</v>
      </c>
      <c r="C11" s="27"/>
    </row>
    <row r="12" spans="1:5" ht="15.75" x14ac:dyDescent="0.25">
      <c r="A12" s="16" t="s">
        <v>26</v>
      </c>
      <c r="B12" s="19">
        <f>B5*B11/100</f>
        <v>41.8</v>
      </c>
      <c r="C12" s="27"/>
    </row>
    <row r="13" spans="1:5" ht="15.75" x14ac:dyDescent="0.25">
      <c r="A13" s="16" t="s">
        <v>27</v>
      </c>
      <c r="B13" s="22">
        <v>34.700000000000003</v>
      </c>
      <c r="C13" s="27"/>
    </row>
    <row r="14" spans="1:5" ht="15.75" x14ac:dyDescent="0.25">
      <c r="A14" s="29" t="s">
        <v>28</v>
      </c>
      <c r="B14" s="20">
        <f>B5*B13/100</f>
        <v>65.930000000000007</v>
      </c>
      <c r="C14" s="28"/>
    </row>
    <row r="15" spans="1:5" ht="15.75" x14ac:dyDescent="0.25">
      <c r="A15" s="32" t="s">
        <v>31</v>
      </c>
      <c r="B15" t="s">
        <v>37</v>
      </c>
      <c r="C15" t="s">
        <v>40</v>
      </c>
      <c r="D15" t="s">
        <v>36</v>
      </c>
    </row>
    <row r="16" spans="1:5" ht="15.75" x14ac:dyDescent="0.25">
      <c r="A16" s="32"/>
    </row>
    <row r="17" spans="1:4" ht="16.5" thickBot="1" x14ac:dyDescent="0.3">
      <c r="A17" s="31" t="s">
        <v>1</v>
      </c>
      <c r="B17" s="17" t="s">
        <v>19</v>
      </c>
      <c r="C17" s="24"/>
    </row>
    <row r="18" spans="1:4" ht="15.75" x14ac:dyDescent="0.25">
      <c r="A18" s="33" t="s">
        <v>33</v>
      </c>
      <c r="B18" s="18" t="s">
        <v>41</v>
      </c>
      <c r="C18" s="25" t="s">
        <v>42</v>
      </c>
      <c r="D18" t="s">
        <v>43</v>
      </c>
    </row>
    <row r="19" spans="1:4" ht="15.75" x14ac:dyDescent="0.25">
      <c r="A19" s="15" t="s">
        <v>30</v>
      </c>
      <c r="B19" s="21">
        <v>200</v>
      </c>
      <c r="C19" s="26">
        <v>200</v>
      </c>
    </row>
    <row r="20" spans="1:4" ht="15.75" x14ac:dyDescent="0.25">
      <c r="A20" s="16" t="s">
        <v>20</v>
      </c>
      <c r="B20" s="22">
        <v>857</v>
      </c>
      <c r="C20" s="23">
        <v>857</v>
      </c>
    </row>
    <row r="21" spans="1:4" ht="15.75" x14ac:dyDescent="0.25">
      <c r="A21" s="16" t="s">
        <v>21</v>
      </c>
      <c r="B21" s="19">
        <v>825</v>
      </c>
      <c r="C21" s="23">
        <v>825</v>
      </c>
    </row>
    <row r="22" spans="1:4" ht="15.75" x14ac:dyDescent="0.25">
      <c r="A22" s="16" t="s">
        <v>22</v>
      </c>
      <c r="B22" s="19">
        <v>792</v>
      </c>
      <c r="C22" s="23">
        <v>792</v>
      </c>
    </row>
    <row r="23" spans="1:4" ht="15.75" x14ac:dyDescent="0.25">
      <c r="A23" s="16" t="s">
        <v>24</v>
      </c>
      <c r="B23" s="19">
        <v>32</v>
      </c>
      <c r="C23" s="27">
        <f>C20-C21</f>
        <v>32</v>
      </c>
    </row>
    <row r="24" spans="1:4" ht="15.75" x14ac:dyDescent="0.25">
      <c r="A24" s="30" t="s">
        <v>23</v>
      </c>
      <c r="B24" s="19">
        <v>65</v>
      </c>
      <c r="C24" s="27">
        <f>C20-C22</f>
        <v>65</v>
      </c>
    </row>
    <row r="25" spans="1:4" ht="15.75" x14ac:dyDescent="0.25">
      <c r="A25" s="16" t="s">
        <v>25</v>
      </c>
      <c r="B25" s="22">
        <v>16</v>
      </c>
      <c r="C25" s="27"/>
    </row>
    <row r="26" spans="1:4" ht="15.75" x14ac:dyDescent="0.25">
      <c r="A26" s="16" t="s">
        <v>29</v>
      </c>
      <c r="B26" s="19">
        <f>B19*B25/100</f>
        <v>32</v>
      </c>
      <c r="C26" s="27"/>
    </row>
    <row r="27" spans="1:4" ht="15.75" x14ac:dyDescent="0.25">
      <c r="A27" s="16" t="s">
        <v>27</v>
      </c>
      <c r="B27" s="22">
        <v>32.5</v>
      </c>
      <c r="C27" s="27"/>
    </row>
    <row r="28" spans="1:4" ht="15.75" x14ac:dyDescent="0.25">
      <c r="A28" s="29" t="s">
        <v>28</v>
      </c>
      <c r="B28" s="20">
        <f>B19*B27/100</f>
        <v>65</v>
      </c>
      <c r="C28" s="28"/>
    </row>
    <row r="29" spans="1:4" ht="15.75" x14ac:dyDescent="0.25">
      <c r="A29" s="32" t="s">
        <v>31</v>
      </c>
      <c r="B29" t="s">
        <v>32</v>
      </c>
      <c r="C29" t="s">
        <v>39</v>
      </c>
      <c r="D29" t="s">
        <v>35</v>
      </c>
    </row>
  </sheetData>
  <mergeCells count="1">
    <mergeCell ref="A1:E1"/>
  </mergeCells>
  <pageMargins left="0.25" right="0.25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Fritz Alder</dc:creator>
  <cp:lastModifiedBy>Fritz Alder</cp:lastModifiedBy>
  <cp:lastPrinted>2025-06-26T10:24:10Z</cp:lastPrinted>
  <dcterms:created xsi:type="dcterms:W3CDTF">2015-02-16T21:50:53Z</dcterms:created>
  <dcterms:modified xsi:type="dcterms:W3CDTF">2025-06-26T10:24:24Z</dcterms:modified>
</cp:coreProperties>
</file>